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Test" reservationPassword="E9BB"/>
  <workbookPr defaultThemeVersion="124226"/>
  <bookViews>
    <workbookView xWindow="360" yWindow="345" windowWidth="24675" windowHeight="11550" tabRatio="176"/>
  </bookViews>
  <sheets>
    <sheet name="Calendar" sheetId="1" r:id="rId1"/>
    <sheet name="Penalties" sheetId="2" r:id="rId2"/>
  </sheets>
  <definedNames>
    <definedName name="_xlnm.Print_Area" localSheetId="0">Calendar!$A$1:$G$27</definedName>
    <definedName name="_xlnm.Print_Area" localSheetId="1">Penalties!$A$1:$C$48</definedName>
  </definedNames>
  <calcPr calcId="145621"/>
</workbook>
</file>

<file path=xl/calcChain.xml><?xml version="1.0" encoding="utf-8"?>
<calcChain xmlns="http://schemas.openxmlformats.org/spreadsheetml/2006/main">
  <c r="A14" i="1" l="1"/>
  <c r="B14" i="1" s="1"/>
  <c r="A15" i="1" l="1"/>
  <c r="J3" i="1"/>
  <c r="D14" i="1" s="1"/>
  <c r="B15" i="1" l="1"/>
  <c r="D15" i="1" s="1"/>
  <c r="A16" i="1"/>
  <c r="E8" i="1"/>
  <c r="A17" i="1" l="1"/>
  <c r="B16" i="1"/>
  <c r="D16" i="1" s="1"/>
  <c r="E14" i="1"/>
  <c r="G14" i="1" s="1"/>
  <c r="A18" i="1" l="1"/>
  <c r="B17" i="1"/>
  <c r="D17" i="1" s="1"/>
  <c r="E15" i="1"/>
  <c r="G15" i="1" s="1"/>
  <c r="B18" i="1" l="1"/>
  <c r="D18" i="1" s="1"/>
  <c r="A19" i="1"/>
  <c r="E16" i="1"/>
  <c r="G16" i="1" s="1"/>
  <c r="B19" i="1" l="1"/>
  <c r="D19" i="1" s="1"/>
  <c r="A20" i="1"/>
  <c r="E17" i="1"/>
  <c r="G17" i="1" s="1"/>
  <c r="A21" i="1" l="1"/>
  <c r="B20" i="1"/>
  <c r="D20" i="1" s="1"/>
  <c r="E18" i="1"/>
  <c r="G18" i="1" s="1"/>
  <c r="A22" i="1" l="1"/>
  <c r="B21" i="1"/>
  <c r="D21" i="1" s="1"/>
  <c r="E19" i="1"/>
  <c r="G19" i="1" s="1"/>
  <c r="B22" i="1" l="1"/>
  <c r="D22" i="1" s="1"/>
  <c r="A23" i="1"/>
  <c r="E20" i="1"/>
  <c r="G20" i="1" s="1"/>
  <c r="B23" i="1" l="1"/>
  <c r="D23" i="1" s="1"/>
  <c r="A24" i="1"/>
  <c r="E21" i="1"/>
  <c r="G21" i="1" s="1"/>
  <c r="A25" i="1" l="1"/>
  <c r="B24" i="1"/>
  <c r="D24" i="1" s="1"/>
  <c r="E22" i="1"/>
  <c r="G22" i="1" s="1"/>
  <c r="A26" i="1" l="1"/>
  <c r="B26" i="1" s="1"/>
  <c r="D26" i="1" s="1"/>
  <c r="B25" i="1"/>
  <c r="D25" i="1" s="1"/>
  <c r="E23" i="1"/>
  <c r="G23" i="1" s="1"/>
  <c r="E24" i="1" l="1"/>
  <c r="G24" i="1" s="1"/>
  <c r="E25" i="1" l="1"/>
  <c r="G25" i="1" s="1"/>
  <c r="E26" i="1" l="1"/>
  <c r="G26" i="1" s="1"/>
</calcChain>
</file>

<file path=xl/sharedStrings.xml><?xml version="1.0" encoding="utf-8"?>
<sst xmlns="http://schemas.openxmlformats.org/spreadsheetml/2006/main" count="67" uniqueCount="43">
  <si>
    <t>www.thefriendlyaccountants.co.uk</t>
  </si>
  <si>
    <t>If you have any problems using this workbook, feel free to give us a call on 01202 048696.</t>
  </si>
  <si>
    <t>Enter your next VAT quarter here:</t>
  </si>
  <si>
    <t>Quarter end:</t>
  </si>
  <si>
    <t>Filing deadline:</t>
  </si>
  <si>
    <t>Payment deadline:</t>
  </si>
  <si>
    <t>Have you filed your VAT return?</t>
  </si>
  <si>
    <t>Have you paid your VAT?</t>
  </si>
  <si>
    <t>A late VAT Return or payment is known as a ‘default’.</t>
  </si>
  <si>
    <t>If you’re turning over more than £150,000 then on the first occasion that you are late submitting a VAT return, or you pay the tax late on a return, then a default surcharge liability notice is generated. This means that VAT returns and payments need to be submitted on time for the next 12 months otherwise an escalating penalty takes effect, based on the unpaid tax liability by the due date.</t>
  </si>
  <si>
    <t>If you’re turning over less than £150,000 then on the first occasion you are late you’ll get a polite letter reminding you that you are late. If you are late again within 12 months then you’ll get a default surcharge liability notice and then the escalating penalties.</t>
  </si>
  <si>
    <t>HM Revenue and Customs (HMRC) will write explaining any surcharges and what happens if you default again. Surcharges are a percentage of the tax paid late. HMRC estimate this if they don’t have your return - this is known as an ‘assessment’.</t>
  </si>
  <si>
    <t>Default</t>
  </si>
  <si>
    <t>Surcharge if turnover is less than £150,000</t>
  </si>
  <si>
    <t>Surcharge period</t>
  </si>
  <si>
    <r>
      <t>1</t>
    </r>
    <r>
      <rPr>
        <vertAlign val="superscript"/>
        <sz val="11"/>
        <color rgb="FF151515"/>
        <rFont val="Calibri"/>
        <family val="2"/>
        <scheme val="minor"/>
      </rPr>
      <t>st</t>
    </r>
  </si>
  <si>
    <t>No surcharge but if you default again within 12 months you enter a surcharge period</t>
  </si>
  <si>
    <t>None, but if you miss another VAT deadline within 12 months of the issue of a help letter you will formally enter the surcharge system.</t>
  </si>
  <si>
    <r>
      <t>2</t>
    </r>
    <r>
      <rPr>
        <vertAlign val="superscript"/>
        <sz val="11"/>
        <color rgb="FF151515"/>
        <rFont val="Calibri"/>
        <family val="2"/>
        <scheme val="minor"/>
      </rPr>
      <t>nd</t>
    </r>
  </si>
  <si>
    <t>No surcharge but you enter a surcharge period</t>
  </si>
  <si>
    <t>12 months</t>
  </si>
  <si>
    <r>
      <t>3</t>
    </r>
    <r>
      <rPr>
        <vertAlign val="superscript"/>
        <sz val="11"/>
        <color rgb="FF151515"/>
        <rFont val="Calibri"/>
        <family val="2"/>
        <scheme val="minor"/>
      </rPr>
      <t>rd</t>
    </r>
  </si>
  <si>
    <t>2% (or no surcharge if it’s less than £400)</t>
  </si>
  <si>
    <t>12 months from the date of the most recent default</t>
  </si>
  <si>
    <r>
      <t>4</t>
    </r>
    <r>
      <rPr>
        <vertAlign val="superscript"/>
        <sz val="11"/>
        <color rgb="FF151515"/>
        <rFont val="Calibri"/>
        <family val="2"/>
        <scheme val="minor"/>
      </rPr>
      <t>th</t>
    </r>
  </si>
  <si>
    <t>5% (or no surcharge if it’s less than £400)</t>
  </si>
  <si>
    <r>
      <t>5</t>
    </r>
    <r>
      <rPr>
        <vertAlign val="superscript"/>
        <sz val="11"/>
        <color rgb="FF151515"/>
        <rFont val="Calibri"/>
        <family val="2"/>
        <scheme val="minor"/>
      </rPr>
      <t>th</t>
    </r>
  </si>
  <si>
    <t>10% or £30 (whichever is more)</t>
  </si>
  <si>
    <r>
      <t>6</t>
    </r>
    <r>
      <rPr>
        <vertAlign val="superscript"/>
        <sz val="11"/>
        <color rgb="FF151515"/>
        <rFont val="Calibri"/>
        <family val="2"/>
        <scheme val="minor"/>
      </rPr>
      <t>th</t>
    </r>
    <r>
      <rPr>
        <sz val="11"/>
        <color rgb="FF151515"/>
        <rFont val="Calibri"/>
        <family val="2"/>
        <scheme val="minor"/>
      </rPr>
      <t xml:space="preserve"> or more</t>
    </r>
  </si>
  <si>
    <t>15% or £30 (whichever is more)</t>
  </si>
  <si>
    <t xml:space="preserve">12 months from the date of the most recent default </t>
  </si>
  <si>
    <t>Surcharge if turnover is £150,000 or more</t>
  </si>
  <si>
    <t>There’s no surcharge if you submit a late VAT Return and you pay the VAT by the due date, you have no tax to pay or you’re due a VAT repayment.</t>
  </si>
  <si>
    <t>Penalties</t>
  </si>
  <si>
    <t>HMRC can charge you a penalty (between 15% and 100% of the unpaid amount owed) if your VAT Return is inaccurate.</t>
  </si>
  <si>
    <t>https://www.gov.uk/government/publications/compliance-checks-penalties-for-inaccuracies-in-returns-or-documents-ccfs7a</t>
  </si>
  <si>
    <t>You can be charged a penalty of up to £400 if you submit a paper VAT Return, unless HMRC have told you you’re exempt.</t>
  </si>
  <si>
    <t>Surcharges</t>
  </si>
  <si>
    <t>You can download a copy of HMRC’s penalty document at:</t>
  </si>
  <si>
    <t>VAT return status</t>
  </si>
  <si>
    <t>VAT payment status</t>
  </si>
  <si>
    <t>Enter Yes or No as to whether you pay your VAT by direct debit?</t>
  </si>
  <si>
    <t>Instructions: Ensure you have completed the boxes above and then simply enter "Yes" under "Have you filed your VAT return" and "Have your paid your VAT" where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</si>
</sst>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0"/>
      <name val="Calibri"/>
      <family val="2"/>
      <scheme val="minor"/>
    </font>
    <font>
      <u/>
      <sz val="11"/>
      <color theme="10"/>
      <name val="Calibri"/>
      <family val="2"/>
      <scheme val="minor"/>
    </font>
    <font>
      <u/>
      <sz val="14"/>
      <color theme="10"/>
      <name val="Calibri"/>
      <family val="2"/>
      <scheme val="minor"/>
    </font>
    <font>
      <b/>
      <sz val="14"/>
      <color rgb="FF9954A2"/>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12"/>
      <color theme="1"/>
      <name val="Calibri"/>
      <family val="2"/>
      <scheme val="minor"/>
    </font>
    <font>
      <b/>
      <sz val="14"/>
      <color theme="1"/>
      <name val="Calibri"/>
      <family val="2"/>
      <scheme val="minor"/>
    </font>
    <font>
      <sz val="11"/>
      <color rgb="FFFFFFFF"/>
      <name val="Calibri"/>
      <family val="2"/>
      <scheme val="minor"/>
    </font>
    <font>
      <sz val="11"/>
      <color rgb="FF151515"/>
      <name val="Calibri"/>
      <family val="2"/>
      <scheme val="minor"/>
    </font>
    <font>
      <vertAlign val="superscript"/>
      <sz val="11"/>
      <color rgb="FF151515"/>
      <name val="Calibri"/>
      <family val="2"/>
      <scheme val="minor"/>
    </font>
    <font>
      <b/>
      <sz val="15"/>
      <color rgb="FFEF7F1A"/>
      <name val="Calibri"/>
      <family val="2"/>
      <scheme val="minor"/>
    </font>
    <font>
      <b/>
      <sz val="14"/>
      <color theme="4"/>
      <name val="Calibri"/>
      <family val="2"/>
      <scheme val="minor"/>
    </font>
  </fonts>
  <fills count="4">
    <fill>
      <patternFill patternType="none"/>
    </fill>
    <fill>
      <patternFill patternType="gray125"/>
    </fill>
    <fill>
      <patternFill patternType="solid">
        <fgColor rgb="FF9954A2"/>
        <bgColor indexed="64"/>
      </patternFill>
    </fill>
    <fill>
      <patternFill patternType="solid">
        <fgColor theme="0"/>
        <bgColor indexed="64"/>
      </patternFill>
    </fill>
  </fills>
  <borders count="3">
    <border>
      <left/>
      <right/>
      <top/>
      <bottom/>
      <diagonal/>
    </border>
    <border>
      <left style="thin">
        <color rgb="FF9954A2"/>
      </left>
      <right style="thin">
        <color rgb="FF9954A2"/>
      </right>
      <top style="thin">
        <color rgb="FF9954A2"/>
      </top>
      <bottom style="thin">
        <color rgb="FF9954A2"/>
      </bottom>
      <diagonal/>
    </border>
    <border>
      <left style="medium">
        <color rgb="FF9954A2"/>
      </left>
      <right style="medium">
        <color rgb="FF9954A2"/>
      </right>
      <top style="medium">
        <color rgb="FF9954A2"/>
      </top>
      <bottom style="medium">
        <color rgb="FF9954A2"/>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3" fillId="0" borderId="0" xfId="1" applyFont="1" applyProtection="1">
      <protection locked="0"/>
    </xf>
    <xf numFmtId="14" fontId="1" fillId="0" borderId="0" xfId="0" applyNumberFormat="1" applyFont="1"/>
    <xf numFmtId="0" fontId="4" fillId="0" borderId="2" xfId="0" applyFont="1" applyBorder="1"/>
    <xf numFmtId="15" fontId="6" fillId="0" borderId="2" xfId="0" applyNumberFormat="1" applyFont="1" applyBorder="1" applyAlignment="1">
      <alignment horizontal="left"/>
    </xf>
    <xf numFmtId="0" fontId="4" fillId="0" borderId="2" xfId="0" applyFont="1" applyBorder="1" applyAlignment="1">
      <alignment wrapText="1"/>
    </xf>
    <xf numFmtId="0" fontId="8" fillId="0" borderId="0" xfId="0" applyFont="1" applyAlignment="1">
      <alignment vertical="center" wrapText="1"/>
    </xf>
    <xf numFmtId="0" fontId="9" fillId="0" borderId="0" xfId="0" applyFont="1" applyAlignment="1">
      <alignment horizontal="left" vertical="center" wrapText="1"/>
    </xf>
    <xf numFmtId="0" fontId="4" fillId="0" borderId="0" xfId="0" applyFont="1" applyAlignment="1">
      <alignment vertical="center"/>
    </xf>
    <xf numFmtId="0" fontId="0" fillId="0" borderId="0" xfId="0" applyAlignment="1">
      <alignment vertical="center"/>
    </xf>
    <xf numFmtId="0" fontId="0" fillId="0" borderId="0" xfId="0" applyProtection="1"/>
    <xf numFmtId="0" fontId="4" fillId="0" borderId="0" xfId="0" applyFont="1" applyProtection="1"/>
    <xf numFmtId="0" fontId="13" fillId="0" borderId="0" xfId="0" applyFont="1" applyAlignment="1" applyProtection="1">
      <alignment vertical="center"/>
    </xf>
    <xf numFmtId="0" fontId="5" fillId="0" borderId="0" xfId="0" applyFont="1" applyAlignment="1" applyProtection="1"/>
    <xf numFmtId="0" fontId="5" fillId="0" borderId="0" xfId="0" applyFont="1" applyAlignment="1" applyProtection="1">
      <alignment wrapText="1"/>
    </xf>
    <xf numFmtId="0" fontId="10" fillId="2" borderId="1" xfId="0" applyFont="1" applyFill="1" applyBorder="1" applyAlignment="1" applyProtection="1">
      <alignment vertical="center" wrapText="1"/>
    </xf>
    <xf numFmtId="0" fontId="11" fillId="0" borderId="1" xfId="0" applyFont="1" applyBorder="1" applyAlignment="1" applyProtection="1">
      <alignment vertical="center" wrapText="1"/>
    </xf>
    <xf numFmtId="0" fontId="2" fillId="0" borderId="0" xfId="1" applyProtection="1">
      <protection locked="0"/>
    </xf>
    <xf numFmtId="0" fontId="6" fillId="0" borderId="2" xfId="0" applyFont="1" applyBorder="1" applyProtection="1">
      <protection locked="0"/>
    </xf>
    <xf numFmtId="14" fontId="0" fillId="0" borderId="0" xfId="0" applyNumberFormat="1"/>
    <xf numFmtId="0" fontId="6" fillId="0" borderId="2" xfId="0" applyFont="1" applyBorder="1" applyProtection="1"/>
    <xf numFmtId="0" fontId="4" fillId="0" borderId="0" xfId="0" applyFont="1" applyAlignment="1">
      <alignment horizontal="left" vertical="center"/>
    </xf>
    <xf numFmtId="0" fontId="9" fillId="0" borderId="0" xfId="0" applyFont="1" applyAlignment="1">
      <alignment horizontal="left" vertical="center" wrapText="1"/>
    </xf>
    <xf numFmtId="0" fontId="4" fillId="0" borderId="0" xfId="0" applyFont="1" applyAlignment="1">
      <alignment horizontal="left" wrapText="1"/>
    </xf>
    <xf numFmtId="0" fontId="5" fillId="0" borderId="0" xfId="0" applyFont="1" applyAlignment="1" applyProtection="1">
      <alignment horizontal="left" wrapText="1"/>
    </xf>
    <xf numFmtId="0" fontId="5" fillId="0" borderId="0" xfId="0" applyFont="1" applyAlignment="1" applyProtection="1">
      <alignment horizontal="left"/>
    </xf>
    <xf numFmtId="0" fontId="4" fillId="0" borderId="0" xfId="0" applyFont="1" applyAlignment="1">
      <alignment horizontal="left" vertical="center" wrapText="1"/>
    </xf>
    <xf numFmtId="15" fontId="6" fillId="3" borderId="0" xfId="0" applyNumberFormat="1" applyFont="1" applyFill="1" applyAlignment="1" applyProtection="1">
      <alignment horizontal="left" vertical="center"/>
      <protection locked="0"/>
    </xf>
    <xf numFmtId="0" fontId="7" fillId="3" borderId="0" xfId="0" applyFont="1" applyFill="1" applyAlignment="1" applyProtection="1">
      <alignment vertical="center"/>
      <protection locked="0"/>
    </xf>
    <xf numFmtId="0" fontId="14" fillId="0" borderId="0" xfId="0" applyFont="1" applyAlignment="1">
      <alignment horizontal="left" vertical="center" wrapText="1"/>
    </xf>
    <xf numFmtId="0" fontId="9" fillId="0" borderId="0" xfId="0" applyFont="1" applyAlignment="1">
      <alignment vertical="center" wrapText="1"/>
    </xf>
    <xf numFmtId="0" fontId="4" fillId="0" borderId="0" xfId="0" applyFont="1" applyAlignment="1">
      <alignment wrapText="1"/>
    </xf>
  </cellXfs>
  <cellStyles count="2">
    <cellStyle name="Hyperlink" xfId="1" builtinId="8"/>
    <cellStyle name="Normal" xfId="0" builtinId="0"/>
  </cellStyles>
  <dxfs count="6">
    <dxf>
      <fill>
        <patternFill>
          <bgColor rgb="FFFFFF0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s>
  <tableStyles count="0" defaultTableStyle="TableStyleMedium2" defaultPivotStyle="PivotStyleLight16"/>
  <colors>
    <mruColors>
      <color rgb="FFB9D40F"/>
      <color rgb="FF9954A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1</xdr:col>
      <xdr:colOff>1212448</xdr:colOff>
      <xdr:row>5</xdr:row>
      <xdr:rowOff>180975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66675"/>
          <a:ext cx="2345923"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228600</xdr:colOff>
      <xdr:row>0</xdr:row>
      <xdr:rowOff>180975</xdr:rowOff>
    </xdr:from>
    <xdr:to>
      <xdr:col>1</xdr:col>
      <xdr:colOff>1657350</xdr:colOff>
      <xdr:row>6</xdr:row>
      <xdr:rowOff>184497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180975"/>
          <a:ext cx="2314575" cy="11465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hefriendlyaccountants.co.u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compliance-checks-penalties-for-inaccuracies-in-returns-or-documents-ccfs7a" TargetMode="External"/><Relationship Id="rId1" Type="http://schemas.openxmlformats.org/officeDocument/2006/relationships/hyperlink" Target="http://www.thefriendlyaccountants.co.uk/"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workbookViewId="0">
      <selection activeCell="D8" sqref="D8"/>
    </sheetView>
  </sheetViews>
  <sheetFormatPr defaultRowHeight="15" x14ac:dyDescent="0.25"/>
  <cols>
    <col min="1" max="2" width="18.42578125" customWidth="1"/>
    <col min="3" max="3" width="22.140625" customWidth="1"/>
    <col min="4" max="4" width="18.42578125" customWidth="1"/>
    <col min="5" max="5" width="22.140625" customWidth="1"/>
    <col min="6" max="7" width="18.42578125" customWidth="1"/>
    <col min="10" max="10" width="10.7109375" bestFit="1" customWidth="1"/>
  </cols>
  <sheetData>
    <row r="1" spans="1:10" ht="18.75" x14ac:dyDescent="0.3">
      <c r="C1" s="1" t="s">
        <v>0</v>
      </c>
      <c r="J1" s="2">
        <v>42005</v>
      </c>
    </row>
    <row r="2" spans="1:10" x14ac:dyDescent="0.25">
      <c r="J2" s="2">
        <v>47848</v>
      </c>
    </row>
    <row r="3" spans="1:10" ht="18.75" customHeight="1" x14ac:dyDescent="0.3">
      <c r="C3" s="23" t="s">
        <v>1</v>
      </c>
      <c r="D3" s="23"/>
      <c r="E3" s="23"/>
      <c r="F3" s="23"/>
      <c r="G3" s="23"/>
      <c r="H3" s="31"/>
      <c r="J3" s="2">
        <f ca="1">TODAY()</f>
        <v>42634</v>
      </c>
    </row>
    <row r="4" spans="1:10" ht="15" customHeight="1" x14ac:dyDescent="0.3">
      <c r="C4" s="23"/>
      <c r="D4" s="23"/>
      <c r="E4" s="23"/>
      <c r="F4" s="23"/>
      <c r="G4" s="23"/>
      <c r="H4" s="31"/>
      <c r="J4" s="19"/>
    </row>
    <row r="5" spans="1:10" x14ac:dyDescent="0.25">
      <c r="J5" s="19"/>
    </row>
    <row r="8" spans="1:10" s="9" customFormat="1" ht="27.75" customHeight="1" x14ac:dyDescent="0.25">
      <c r="A8" s="21" t="s">
        <v>2</v>
      </c>
      <c r="B8" s="21"/>
      <c r="C8" s="21"/>
      <c r="D8" s="27"/>
      <c r="E8" s="22" t="str">
        <f>IF(D9="Yes","The payment deadline shown below is the date HMRC will usually take payment from your bank account.",IF(D9="No","The date shown below is the latest date you should make payment in order to ensure your payment reaches HMRC by the required deadline.",""))</f>
        <v/>
      </c>
      <c r="F8" s="22"/>
      <c r="G8" s="22"/>
      <c r="H8" s="30"/>
      <c r="I8" s="6"/>
    </row>
    <row r="9" spans="1:10" s="9" customFormat="1" ht="36" customHeight="1" x14ac:dyDescent="0.25">
      <c r="A9" s="26" t="s">
        <v>41</v>
      </c>
      <c r="B9" s="26"/>
      <c r="C9" s="26"/>
      <c r="D9" s="28"/>
      <c r="E9" s="22"/>
      <c r="F9" s="22"/>
      <c r="G9" s="22"/>
      <c r="H9" s="30"/>
      <c r="I9" s="6"/>
    </row>
    <row r="10" spans="1:10" s="9" customFormat="1" ht="18.75" x14ac:dyDescent="0.25">
      <c r="A10" s="8"/>
      <c r="B10"/>
      <c r="C10" s="7"/>
      <c r="D10" s="7"/>
      <c r="E10" s="7"/>
      <c r="F10" s="7"/>
      <c r="G10" s="6"/>
      <c r="H10" s="6"/>
      <c r="I10" s="6"/>
    </row>
    <row r="11" spans="1:10" s="9" customFormat="1" ht="41.25" customHeight="1" x14ac:dyDescent="0.25">
      <c r="A11" s="29" t="s">
        <v>42</v>
      </c>
      <c r="B11" s="29"/>
      <c r="C11" s="29"/>
      <c r="D11" s="29"/>
      <c r="E11" s="29"/>
      <c r="F11" s="29"/>
      <c r="G11" s="29"/>
      <c r="H11" s="6"/>
      <c r="I11" s="6"/>
    </row>
    <row r="12" spans="1:10" s="9" customFormat="1" ht="19.5" thickBot="1" x14ac:dyDescent="0.3">
      <c r="A12" s="8"/>
      <c r="B12"/>
      <c r="C12" s="7"/>
      <c r="D12" s="7"/>
      <c r="E12" s="7"/>
      <c r="F12" s="7"/>
      <c r="G12" s="6"/>
      <c r="H12" s="6"/>
      <c r="I12" s="6"/>
    </row>
    <row r="13" spans="1:10" ht="38.25" thickBot="1" x14ac:dyDescent="0.35">
      <c r="A13" s="3" t="s">
        <v>3</v>
      </c>
      <c r="B13" s="3" t="s">
        <v>4</v>
      </c>
      <c r="C13" s="5" t="s">
        <v>6</v>
      </c>
      <c r="D13" s="5" t="s">
        <v>39</v>
      </c>
      <c r="E13" s="3" t="s">
        <v>5</v>
      </c>
      <c r="F13" s="5" t="s">
        <v>7</v>
      </c>
      <c r="G13" s="5" t="s">
        <v>40</v>
      </c>
    </row>
    <row r="14" spans="1:10" ht="19.5" thickBot="1" x14ac:dyDescent="0.35">
      <c r="A14" s="4" t="str">
        <f>IF(D8="","",D8)</f>
        <v/>
      </c>
      <c r="B14" s="4" t="str">
        <f>IF($D$8="","",DATE(YEAR(A14),MONTH(A14)+2,7))</f>
        <v/>
      </c>
      <c r="C14" s="18"/>
      <c r="D14" s="20" t="str">
        <f>IF(OR(C14="yes",$D$8=""),"",IF($B14&lt;$J$3,"Overdue",IF(B14=$J$3,"Due now","")))</f>
        <v/>
      </c>
      <c r="E14" s="4" t="str">
        <f t="shared" ref="E14:E26" si="0">IF($D$9="Yes",DATE(YEAR(A14),MONTH(A14)+2,10),IF($D$9="no",DATE(YEAR(A14),MONTH(A14)+2,5),""))</f>
        <v/>
      </c>
      <c r="F14" s="18"/>
      <c r="G14" s="20" t="str">
        <f ca="1">IF(F14="yes","",IF($E14&lt;$J$3,"Overdue",IF(E14=$J$3,"Due now","")))</f>
        <v/>
      </c>
    </row>
    <row r="15" spans="1:10" ht="19.5" thickBot="1" x14ac:dyDescent="0.35">
      <c r="A15" s="4" t="str">
        <f>IF($D$8="","",EOMONTH(A14,3))</f>
        <v/>
      </c>
      <c r="B15" s="4" t="str">
        <f t="shared" ref="B15:B26" si="1">IF($D$8="","",DATE(YEAR(A15),MONTH(A15)+2,7))</f>
        <v/>
      </c>
      <c r="C15" s="18"/>
      <c r="D15" s="20" t="str">
        <f>IF(OR(C15="yes",$D$8=""),"",IF($B15&lt;$J$3,"Overdue",IF(B15=$J$3,"Due now","")))</f>
        <v/>
      </c>
      <c r="E15" s="4" t="str">
        <f t="shared" si="0"/>
        <v/>
      </c>
      <c r="F15" s="18"/>
      <c r="G15" s="20" t="str">
        <f t="shared" ref="G15:G26" ca="1" si="2">IF(F15="yes","",IF($E15&lt;$J$3,"Overdue",IF(E15=$J$3,"Due now","")))</f>
        <v/>
      </c>
    </row>
    <row r="16" spans="1:10" ht="19.5" thickBot="1" x14ac:dyDescent="0.35">
      <c r="A16" s="4" t="str">
        <f t="shared" ref="A16:A26" si="3">IF($D$8="","",EOMONTH(A15,3))</f>
        <v/>
      </c>
      <c r="B16" s="4" t="str">
        <f t="shared" si="1"/>
        <v/>
      </c>
      <c r="C16" s="18"/>
      <c r="D16" s="20" t="str">
        <f>IF(OR(C16="yes",$D$8=""),"",IF($B16&lt;$J$3,"Overdue",IF(B16=$J$3,"Due now","")))</f>
        <v/>
      </c>
      <c r="E16" s="4" t="str">
        <f t="shared" si="0"/>
        <v/>
      </c>
      <c r="F16" s="18"/>
      <c r="G16" s="20" t="str">
        <f t="shared" ca="1" si="2"/>
        <v/>
      </c>
    </row>
    <row r="17" spans="1:7" ht="19.5" thickBot="1" x14ac:dyDescent="0.35">
      <c r="A17" s="4" t="str">
        <f t="shared" si="3"/>
        <v/>
      </c>
      <c r="B17" s="4" t="str">
        <f t="shared" si="1"/>
        <v/>
      </c>
      <c r="C17" s="18"/>
      <c r="D17" s="20" t="str">
        <f>IF(OR(C17="yes",$D$8=""),"",IF($B17&lt;$J$3,"Overdue",IF(B17=$J$3,"Due now","")))</f>
        <v/>
      </c>
      <c r="E17" s="4" t="str">
        <f t="shared" si="0"/>
        <v/>
      </c>
      <c r="F17" s="18"/>
      <c r="G17" s="20" t="str">
        <f t="shared" ca="1" si="2"/>
        <v/>
      </c>
    </row>
    <row r="18" spans="1:7" ht="19.5" thickBot="1" x14ac:dyDescent="0.35">
      <c r="A18" s="4" t="str">
        <f t="shared" si="3"/>
        <v/>
      </c>
      <c r="B18" s="4" t="str">
        <f t="shared" si="1"/>
        <v/>
      </c>
      <c r="C18" s="18"/>
      <c r="D18" s="20" t="str">
        <f>IF(OR(C18="yes",$D$8=""),"",IF($B18&lt;$J$3,"Overdue",IF(B18=$J$3,"Due now","")))</f>
        <v/>
      </c>
      <c r="E18" s="4" t="str">
        <f t="shared" si="0"/>
        <v/>
      </c>
      <c r="F18" s="18"/>
      <c r="G18" s="20" t="str">
        <f t="shared" ca="1" si="2"/>
        <v/>
      </c>
    </row>
    <row r="19" spans="1:7" ht="19.5" thickBot="1" x14ac:dyDescent="0.35">
      <c r="A19" s="4" t="str">
        <f t="shared" si="3"/>
        <v/>
      </c>
      <c r="B19" s="4" t="str">
        <f t="shared" si="1"/>
        <v/>
      </c>
      <c r="C19" s="18"/>
      <c r="D19" s="20" t="str">
        <f>IF(OR(C19="yes",$D$8=""),"",IF($B19&lt;$J$3,"Overdue",IF(B19=$J$3,"Due now","")))</f>
        <v/>
      </c>
      <c r="E19" s="4" t="str">
        <f t="shared" si="0"/>
        <v/>
      </c>
      <c r="F19" s="18"/>
      <c r="G19" s="20" t="str">
        <f t="shared" ca="1" si="2"/>
        <v/>
      </c>
    </row>
    <row r="20" spans="1:7" ht="19.5" thickBot="1" x14ac:dyDescent="0.35">
      <c r="A20" s="4" t="str">
        <f t="shared" si="3"/>
        <v/>
      </c>
      <c r="B20" s="4" t="str">
        <f t="shared" si="1"/>
        <v/>
      </c>
      <c r="C20" s="18"/>
      <c r="D20" s="20" t="str">
        <f>IF(OR(C20="yes",$D$8=""),"",IF($B20&lt;$J$3,"Overdue",IF(B20=$J$3,"Due now","")))</f>
        <v/>
      </c>
      <c r="E20" s="4" t="str">
        <f t="shared" si="0"/>
        <v/>
      </c>
      <c r="F20" s="18"/>
      <c r="G20" s="20" t="str">
        <f t="shared" ca="1" si="2"/>
        <v/>
      </c>
    </row>
    <row r="21" spans="1:7" ht="19.5" thickBot="1" x14ac:dyDescent="0.35">
      <c r="A21" s="4" t="str">
        <f t="shared" si="3"/>
        <v/>
      </c>
      <c r="B21" s="4" t="str">
        <f t="shared" si="1"/>
        <v/>
      </c>
      <c r="C21" s="18"/>
      <c r="D21" s="20" t="str">
        <f>IF(OR(C21="yes",$D$8=""),"",IF($B21&lt;$J$3,"Overdue",IF(B21=$J$3,"Due now","")))</f>
        <v/>
      </c>
      <c r="E21" s="4" t="str">
        <f t="shared" si="0"/>
        <v/>
      </c>
      <c r="F21" s="18"/>
      <c r="G21" s="20" t="str">
        <f t="shared" ca="1" si="2"/>
        <v/>
      </c>
    </row>
    <row r="22" spans="1:7" ht="19.5" thickBot="1" x14ac:dyDescent="0.35">
      <c r="A22" s="4" t="str">
        <f t="shared" si="3"/>
        <v/>
      </c>
      <c r="B22" s="4" t="str">
        <f t="shared" si="1"/>
        <v/>
      </c>
      <c r="C22" s="18"/>
      <c r="D22" s="20" t="str">
        <f>IF(OR(C22="yes",$D$8=""),"",IF($B22&lt;$J$3,"Overdue",IF(B22=$J$3,"Due now","")))</f>
        <v/>
      </c>
      <c r="E22" s="4" t="str">
        <f t="shared" si="0"/>
        <v/>
      </c>
      <c r="F22" s="18"/>
      <c r="G22" s="20" t="str">
        <f t="shared" ca="1" si="2"/>
        <v/>
      </c>
    </row>
    <row r="23" spans="1:7" ht="19.5" thickBot="1" x14ac:dyDescent="0.35">
      <c r="A23" s="4" t="str">
        <f t="shared" si="3"/>
        <v/>
      </c>
      <c r="B23" s="4" t="str">
        <f t="shared" si="1"/>
        <v/>
      </c>
      <c r="C23" s="18"/>
      <c r="D23" s="20" t="str">
        <f>IF(OR(C23="yes",$D$8=""),"",IF($B23&lt;$J$3,"Overdue",IF(B23=$J$3,"Due now","")))</f>
        <v/>
      </c>
      <c r="E23" s="4" t="str">
        <f t="shared" si="0"/>
        <v/>
      </c>
      <c r="F23" s="18"/>
      <c r="G23" s="20" t="str">
        <f t="shared" ca="1" si="2"/>
        <v/>
      </c>
    </row>
    <row r="24" spans="1:7" ht="19.5" thickBot="1" x14ac:dyDescent="0.35">
      <c r="A24" s="4" t="str">
        <f t="shared" si="3"/>
        <v/>
      </c>
      <c r="B24" s="4" t="str">
        <f t="shared" si="1"/>
        <v/>
      </c>
      <c r="C24" s="18"/>
      <c r="D24" s="20" t="str">
        <f>IF(OR(C24="yes",$D$8=""),"",IF($B24&lt;$J$3,"Overdue",IF(B24=$J$3,"Due now","")))</f>
        <v/>
      </c>
      <c r="E24" s="4" t="str">
        <f t="shared" si="0"/>
        <v/>
      </c>
      <c r="F24" s="18"/>
      <c r="G24" s="20" t="str">
        <f t="shared" ca="1" si="2"/>
        <v/>
      </c>
    </row>
    <row r="25" spans="1:7" ht="19.5" thickBot="1" x14ac:dyDescent="0.35">
      <c r="A25" s="4" t="str">
        <f t="shared" si="3"/>
        <v/>
      </c>
      <c r="B25" s="4" t="str">
        <f t="shared" si="1"/>
        <v/>
      </c>
      <c r="C25" s="18"/>
      <c r="D25" s="20" t="str">
        <f>IF(OR(C25="yes",$D$8=""),"",IF($B25&lt;$J$3,"Overdue",IF(B25=$J$3,"Due now","")))</f>
        <v/>
      </c>
      <c r="E25" s="4" t="str">
        <f t="shared" si="0"/>
        <v/>
      </c>
      <c r="F25" s="18"/>
      <c r="G25" s="20" t="str">
        <f t="shared" ca="1" si="2"/>
        <v/>
      </c>
    </row>
    <row r="26" spans="1:7" ht="19.5" thickBot="1" x14ac:dyDescent="0.35">
      <c r="A26" s="4" t="str">
        <f t="shared" si="3"/>
        <v/>
      </c>
      <c r="B26" s="4" t="str">
        <f t="shared" si="1"/>
        <v/>
      </c>
      <c r="C26" s="18"/>
      <c r="D26" s="20" t="str">
        <f>IF(OR(C26="yes",$D$8=""),"",IF($B26&lt;$J$3,"Overdue",IF(B26=$J$3,"Due now","")))</f>
        <v/>
      </c>
      <c r="E26" s="4" t="str">
        <f t="shared" si="0"/>
        <v/>
      </c>
      <c r="F26" s="18"/>
      <c r="G26" s="20" t="str">
        <f t="shared" ca="1" si="2"/>
        <v/>
      </c>
    </row>
  </sheetData>
  <sheetProtection password="E9BB" sheet="1" objects="1" scenarios="1" selectLockedCells="1"/>
  <mergeCells count="5">
    <mergeCell ref="A8:C8"/>
    <mergeCell ref="A9:C9"/>
    <mergeCell ref="A11:G11"/>
    <mergeCell ref="E8:G9"/>
    <mergeCell ref="C3:G4"/>
  </mergeCells>
  <conditionalFormatting sqref="C14:D26">
    <cfRule type="containsText" dxfId="5" priority="6" operator="containsText" text="overdue">
      <formula>NOT(ISERROR(SEARCH("overdue",C14)))</formula>
    </cfRule>
  </conditionalFormatting>
  <conditionalFormatting sqref="D14:D26">
    <cfRule type="containsText" dxfId="4" priority="5" operator="containsText" text="Due now">
      <formula>NOT(ISERROR(SEARCH("Due now",D14)))</formula>
    </cfRule>
  </conditionalFormatting>
  <conditionalFormatting sqref="G14:G26">
    <cfRule type="containsText" dxfId="3" priority="4" operator="containsText" text="overdue">
      <formula>NOT(ISERROR(SEARCH("overdue",G14)))</formula>
    </cfRule>
  </conditionalFormatting>
  <conditionalFormatting sqref="G14:G26">
    <cfRule type="containsText" dxfId="2" priority="3" operator="containsText" text="Due now">
      <formula>NOT(ISERROR(SEARCH("Due now",G14)))</formula>
    </cfRule>
  </conditionalFormatting>
  <conditionalFormatting sqref="D8">
    <cfRule type="containsBlanks" dxfId="1" priority="2">
      <formula>LEN(TRIM(D8))=0</formula>
    </cfRule>
  </conditionalFormatting>
  <conditionalFormatting sqref="D9">
    <cfRule type="containsBlanks" dxfId="0" priority="1">
      <formula>LEN(TRIM(D9))=0</formula>
    </cfRule>
  </conditionalFormatting>
  <dataValidations count="4">
    <dataValidation type="list" allowBlank="1" showInputMessage="1" showErrorMessage="1" sqref="D9">
      <formula1>"Yes,No"</formula1>
    </dataValidation>
    <dataValidation allowBlank="1" showInputMessage="1" showErrorMessage="1" prompt="Enter your next VAT quarter month end using the month end date eg if your next VAT quarter is January 2017 please enter 31/1/17" sqref="D8"/>
    <dataValidation type="date" allowBlank="1" showInputMessage="1" showErrorMessage="1" sqref="J1">
      <formula1>J1</formula1>
      <formula2>J2</formula2>
    </dataValidation>
    <dataValidation type="list" allowBlank="1" showInputMessage="1" showErrorMessage="1" sqref="C14:C26 F14:F26">
      <formula1>"Yes"</formula1>
    </dataValidation>
  </dataValidations>
  <hyperlinks>
    <hyperlink ref="C1" r:id="rId1"/>
  </hyperlinks>
  <pageMargins left="0.23622047244094491" right="0.23622047244094491" top="0.15748031496062992" bottom="0.15748031496062992" header="0.31496062992125984" footer="0.31496062992125984"/>
  <pageSetup paperSize="9" orientation="landscape" horizontalDpi="200"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L48"/>
  <sheetViews>
    <sheetView workbookViewId="0">
      <pane ySplit="10" topLeftCell="A11" activePane="bottomLeft" state="frozen"/>
      <selection pane="bottomLeft" activeCell="A9" sqref="A9"/>
    </sheetView>
  </sheetViews>
  <sheetFormatPr defaultRowHeight="15" x14ac:dyDescent="0.25"/>
  <cols>
    <col min="1" max="1" width="13.28515625" style="10" customWidth="1"/>
    <col min="2" max="2" width="46.140625" style="10" customWidth="1"/>
    <col min="3" max="3" width="54.140625" style="10" customWidth="1"/>
    <col min="4" max="16384" width="9.140625" style="10"/>
  </cols>
  <sheetData>
    <row r="9" spans="1:12" ht="18.75" x14ac:dyDescent="0.3">
      <c r="A9" s="1" t="s">
        <v>0</v>
      </c>
    </row>
    <row r="10" spans="1:12" ht="18.75" x14ac:dyDescent="0.3">
      <c r="A10" s="11" t="s">
        <v>1</v>
      </c>
    </row>
    <row r="12" spans="1:12" ht="19.5" x14ac:dyDescent="0.25">
      <c r="A12" s="12" t="s">
        <v>37</v>
      </c>
    </row>
    <row r="14" spans="1:12" ht="15.75" x14ac:dyDescent="0.25">
      <c r="A14" s="25" t="s">
        <v>8</v>
      </c>
      <c r="B14" s="25"/>
      <c r="C14" s="13"/>
      <c r="D14" s="13"/>
      <c r="E14" s="13"/>
      <c r="F14" s="13"/>
      <c r="G14" s="13"/>
      <c r="H14" s="13"/>
      <c r="I14" s="13"/>
      <c r="J14" s="13"/>
      <c r="K14" s="13"/>
      <c r="L14" s="13"/>
    </row>
    <row r="16" spans="1:12" ht="72" customHeight="1" x14ac:dyDescent="0.25">
      <c r="A16" s="24" t="s">
        <v>9</v>
      </c>
      <c r="B16" s="24"/>
      <c r="C16" s="24"/>
      <c r="D16" s="14"/>
      <c r="E16" s="14"/>
      <c r="F16" s="14"/>
      <c r="G16" s="14"/>
      <c r="H16" s="14"/>
      <c r="I16" s="14"/>
      <c r="J16" s="14"/>
      <c r="K16" s="14"/>
      <c r="L16" s="14"/>
    </row>
    <row r="18" spans="1:12" ht="56.25" customHeight="1" x14ac:dyDescent="0.25">
      <c r="A18" s="24" t="s">
        <v>10</v>
      </c>
      <c r="B18" s="24"/>
      <c r="C18" s="24"/>
      <c r="D18" s="24"/>
      <c r="E18" s="24"/>
      <c r="F18" s="24"/>
      <c r="G18" s="24"/>
      <c r="H18" s="24"/>
      <c r="I18" s="24"/>
      <c r="J18" s="24"/>
      <c r="K18" s="24"/>
      <c r="L18" s="24"/>
    </row>
    <row r="20" spans="1:12" ht="54.75" customHeight="1" x14ac:dyDescent="0.25">
      <c r="A20" s="24" t="s">
        <v>11</v>
      </c>
      <c r="B20" s="24"/>
      <c r="C20" s="24"/>
      <c r="D20" s="24"/>
      <c r="E20" s="24"/>
      <c r="F20" s="24"/>
      <c r="G20" s="24"/>
      <c r="H20" s="24"/>
      <c r="I20" s="24"/>
      <c r="J20" s="24"/>
      <c r="K20" s="24"/>
      <c r="L20" s="24"/>
    </row>
    <row r="22" spans="1:12" ht="24.95" customHeight="1" x14ac:dyDescent="0.25">
      <c r="A22" s="15" t="s">
        <v>12</v>
      </c>
      <c r="B22" s="15" t="s">
        <v>13</v>
      </c>
      <c r="C22" s="15" t="s">
        <v>14</v>
      </c>
    </row>
    <row r="23" spans="1:12" ht="45" x14ac:dyDescent="0.25">
      <c r="A23" s="16" t="s">
        <v>15</v>
      </c>
      <c r="B23" s="16" t="s">
        <v>16</v>
      </c>
      <c r="C23" s="16" t="s">
        <v>17</v>
      </c>
    </row>
    <row r="24" spans="1:12" ht="30" x14ac:dyDescent="0.25">
      <c r="A24" s="16" t="s">
        <v>18</v>
      </c>
      <c r="B24" s="16" t="s">
        <v>19</v>
      </c>
      <c r="C24" s="16" t="s">
        <v>20</v>
      </c>
    </row>
    <row r="25" spans="1:12" ht="17.25" x14ac:dyDescent="0.25">
      <c r="A25" s="16" t="s">
        <v>21</v>
      </c>
      <c r="B25" s="16" t="s">
        <v>22</v>
      </c>
      <c r="C25" s="16" t="s">
        <v>23</v>
      </c>
    </row>
    <row r="26" spans="1:12" ht="17.25" x14ac:dyDescent="0.25">
      <c r="A26" s="16" t="s">
        <v>24</v>
      </c>
      <c r="B26" s="16" t="s">
        <v>25</v>
      </c>
      <c r="C26" s="16" t="s">
        <v>23</v>
      </c>
    </row>
    <row r="27" spans="1:12" ht="17.25" x14ac:dyDescent="0.25">
      <c r="A27" s="16" t="s">
        <v>26</v>
      </c>
      <c r="B27" s="16" t="s">
        <v>27</v>
      </c>
      <c r="C27" s="16" t="s">
        <v>23</v>
      </c>
    </row>
    <row r="28" spans="1:12" ht="17.25" x14ac:dyDescent="0.25">
      <c r="A28" s="16" t="s">
        <v>28</v>
      </c>
      <c r="B28" s="16" t="s">
        <v>29</v>
      </c>
      <c r="C28" s="16" t="s">
        <v>30</v>
      </c>
    </row>
    <row r="30" spans="1:12" ht="24.95" customHeight="1" x14ac:dyDescent="0.25">
      <c r="A30" s="15" t="s">
        <v>12</v>
      </c>
      <c r="B30" s="15" t="s">
        <v>31</v>
      </c>
      <c r="C30" s="15" t="s">
        <v>14</v>
      </c>
    </row>
    <row r="31" spans="1:12" ht="30" customHeight="1" x14ac:dyDescent="0.25">
      <c r="A31" s="16" t="s">
        <v>15</v>
      </c>
      <c r="B31" s="16" t="s">
        <v>19</v>
      </c>
      <c r="C31" s="16" t="s">
        <v>20</v>
      </c>
    </row>
    <row r="32" spans="1:12" ht="30" customHeight="1" x14ac:dyDescent="0.25">
      <c r="A32" s="16" t="s">
        <v>18</v>
      </c>
      <c r="B32" s="16" t="s">
        <v>22</v>
      </c>
      <c r="C32" s="16" t="s">
        <v>23</v>
      </c>
    </row>
    <row r="33" spans="1:12" ht="30" customHeight="1" x14ac:dyDescent="0.25">
      <c r="A33" s="16" t="s">
        <v>21</v>
      </c>
      <c r="B33" s="16" t="s">
        <v>25</v>
      </c>
      <c r="C33" s="16" t="s">
        <v>23</v>
      </c>
    </row>
    <row r="34" spans="1:12" ht="30" customHeight="1" x14ac:dyDescent="0.25">
      <c r="A34" s="16" t="s">
        <v>24</v>
      </c>
      <c r="B34" s="16" t="s">
        <v>27</v>
      </c>
      <c r="C34" s="16" t="s">
        <v>23</v>
      </c>
    </row>
    <row r="35" spans="1:12" ht="30" customHeight="1" x14ac:dyDescent="0.25">
      <c r="A35" s="16" t="s">
        <v>26</v>
      </c>
      <c r="B35" s="16" t="s">
        <v>29</v>
      </c>
      <c r="C35" s="16" t="s">
        <v>23</v>
      </c>
    </row>
    <row r="36" spans="1:12" ht="30" customHeight="1" x14ac:dyDescent="0.25">
      <c r="A36" s="16" t="s">
        <v>28</v>
      </c>
      <c r="B36" s="16" t="s">
        <v>29</v>
      </c>
      <c r="C36" s="16" t="s">
        <v>23</v>
      </c>
    </row>
    <row r="38" spans="1:12" ht="45" customHeight="1" x14ac:dyDescent="0.25">
      <c r="A38" s="24" t="s">
        <v>32</v>
      </c>
      <c r="B38" s="24"/>
      <c r="C38" s="24"/>
      <c r="D38" s="24"/>
      <c r="E38" s="24"/>
      <c r="F38" s="24"/>
      <c r="G38" s="24"/>
      <c r="H38" s="24"/>
      <c r="I38" s="24"/>
      <c r="J38" s="24"/>
      <c r="K38" s="24"/>
      <c r="L38" s="24"/>
    </row>
    <row r="40" spans="1:12" ht="19.5" x14ac:dyDescent="0.25">
      <c r="A40" s="12" t="s">
        <v>33</v>
      </c>
    </row>
    <row r="42" spans="1:12" ht="15.75" x14ac:dyDescent="0.25">
      <c r="A42" s="24" t="s">
        <v>34</v>
      </c>
      <c r="B42" s="24"/>
      <c r="C42" s="24"/>
      <c r="D42" s="24"/>
      <c r="E42" s="24"/>
      <c r="F42" s="24"/>
      <c r="G42" s="24"/>
      <c r="H42" s="24"/>
      <c r="I42" s="24"/>
      <c r="J42" s="24"/>
      <c r="K42" s="24"/>
      <c r="L42" s="24"/>
    </row>
    <row r="44" spans="1:12" x14ac:dyDescent="0.25">
      <c r="A44" s="10" t="s">
        <v>38</v>
      </c>
    </row>
    <row r="46" spans="1:12" x14ac:dyDescent="0.25">
      <c r="A46" s="17" t="s">
        <v>35</v>
      </c>
    </row>
    <row r="48" spans="1:12" ht="15.75" x14ac:dyDescent="0.25">
      <c r="A48" s="24" t="s">
        <v>36</v>
      </c>
      <c r="B48" s="24"/>
      <c r="C48" s="24"/>
      <c r="D48" s="24"/>
      <c r="E48" s="24"/>
      <c r="F48" s="24"/>
      <c r="G48" s="24"/>
      <c r="H48" s="24"/>
      <c r="I48" s="24"/>
      <c r="J48" s="24"/>
      <c r="K48" s="24"/>
      <c r="L48" s="24"/>
    </row>
  </sheetData>
  <sheetProtection password="E9BB" sheet="1" objects="1" scenarios="1" selectLockedCells="1"/>
  <mergeCells count="22">
    <mergeCell ref="A48:C48"/>
    <mergeCell ref="D48:F48"/>
    <mergeCell ref="G48:I48"/>
    <mergeCell ref="J48:L48"/>
    <mergeCell ref="A14:B14"/>
    <mergeCell ref="A38:C38"/>
    <mergeCell ref="D38:F38"/>
    <mergeCell ref="G38:I38"/>
    <mergeCell ref="J38:L38"/>
    <mergeCell ref="A42:C42"/>
    <mergeCell ref="D42:F42"/>
    <mergeCell ref="G42:I42"/>
    <mergeCell ref="J42:L42"/>
    <mergeCell ref="A16:C16"/>
    <mergeCell ref="A18:C18"/>
    <mergeCell ref="D18:F18"/>
    <mergeCell ref="G18:I18"/>
    <mergeCell ref="J18:L18"/>
    <mergeCell ref="A20:C20"/>
    <mergeCell ref="D20:F20"/>
    <mergeCell ref="G20:I20"/>
    <mergeCell ref="J20:L20"/>
  </mergeCells>
  <hyperlinks>
    <hyperlink ref="A9" r:id="rId1"/>
    <hyperlink ref="A46" r:id="rId2"/>
  </hyperlinks>
  <pageMargins left="0.23622047244094491" right="0.23622047244094491" top="0.35433070866141736" bottom="0.35433070866141736" header="0.31496062992125984" footer="0.31496062992125984"/>
  <pageSetup paperSize="9" scale="73" orientation="portrait" horizontalDpi="200" verticalDpi="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Calendar</vt:lpstr>
      <vt:lpstr>Penalties</vt:lpstr>
      <vt:lpstr>Calendar!Print_Area</vt:lpstr>
      <vt:lpstr>Penalties!Print_Area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2016-09-21T17:25:12Z</cp:lastPrinted>
  <dcterms:created xsi:type="dcterms:W3CDTF">2016-09-21T11:52:49Z</dcterms:created>
  <dcterms:modified xsi:type="dcterms:W3CDTF">2016-09-21T17:25:52Z</dcterms:modified>
</cp:coreProperties>
</file>